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AD7" i="1" l="1"/>
  <c r="AC7" i="1"/>
  <c r="AB7" i="1"/>
  <c r="AA7" i="1"/>
  <c r="Y7" i="1"/>
  <c r="X7" i="1"/>
  <c r="W7" i="1"/>
  <c r="V7" i="1"/>
  <c r="U7" i="1"/>
  <c r="T7" i="1"/>
  <c r="S7" i="1"/>
  <c r="R7" i="1"/>
  <c r="Q7" i="1"/>
  <c r="P7" i="1"/>
  <c r="H11" i="1"/>
  <c r="G11" i="1"/>
  <c r="E11" i="1"/>
  <c r="I11" i="1"/>
  <c r="D8" i="1" l="1"/>
  <c r="F11" i="1"/>
  <c r="F14" i="1" s="1"/>
  <c r="E14" i="1"/>
  <c r="G14" i="1"/>
  <c r="H14" i="1"/>
  <c r="L11" i="1"/>
  <c r="I14" i="1"/>
  <c r="K11" i="1" l="1"/>
  <c r="L14" i="1"/>
  <c r="K14" i="1"/>
</calcChain>
</file>

<file path=xl/sharedStrings.xml><?xml version="1.0" encoding="utf-8"?>
<sst xmlns="http://schemas.openxmlformats.org/spreadsheetml/2006/main" count="103" uniqueCount="71">
  <si>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</si>
  <si>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</si>
  <si>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</si>
  <si>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</si>
  <si>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</si>
  <si>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</si>
  <si>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</si>
  <si>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</si>
  <si>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</si>
  <si>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</si>
  <si>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</si>
  <si>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</si>
  <si>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</si>
  <si>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</si>
  <si>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</si>
  <si>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</si>
  <si>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</si>
  <si>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</si>
  <si>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</si>
  <si>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</si>
  <si>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</si>
  <si>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</si>
  <si>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</si>
  <si>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</si>
  <si>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</si>
  <si>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</si>
  <si>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</si>
  <si>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</si>
  <si>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</si>
  <si>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</si>
  <si>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</si>
  <si>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</si>
  <si>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</si>
  <si>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</si>
  <si>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</si>
  <si>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MESTARUUSSARJA</t>
  </si>
  <si>
    <t>URA SM-SARJASSA</t>
  </si>
  <si>
    <t>8.</t>
  </si>
  <si>
    <t>PuMu</t>
  </si>
  <si>
    <t>3.</t>
  </si>
  <si>
    <t>18.05. 1963  PuMu - Kiri  13-7</t>
  </si>
  <si>
    <t>23.05. 1963  Lippo - PuMu  4-6</t>
  </si>
  <si>
    <t>2.  ottelu</t>
  </si>
  <si>
    <t>23.  ottelu</t>
  </si>
  <si>
    <t>07.06. 1965  IPV - PuMu  2-25</t>
  </si>
  <si>
    <t>Eve Alanen</t>
  </si>
  <si>
    <t>05.09. 1965  Hyvinkää</t>
  </si>
  <si>
    <t xml:space="preserve">  6-6</t>
  </si>
  <si>
    <t>Länsi</t>
  </si>
  <si>
    <t>vai</t>
  </si>
  <si>
    <t>Kalevi Äijälä</t>
  </si>
  <si>
    <t>1000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</si>
  <si>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</si>
  <si>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</si>
  <si>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</si>
  <si>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</si>
  <si>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</si>
  <si>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</si>
  <si>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</si>
  <si>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</si>
  <si>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</si>
  <si>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</si>
  <si>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</si>
  <si>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</si>
  <si>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</si>
  <si>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20 v  6kk  19 pv</t>
  </si>
  <si>
    <t xml:space="preserve"> ITÄ - LÄNSI - KORTTI</t>
  </si>
  <si>
    <t>NAISET</t>
  </si>
  <si>
    <t xml:space="preserve">Lyöty </t>
  </si>
  <si>
    <t xml:space="preserve">Tuotu 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</si>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</sst>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5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2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5" customWidth="1"/>
    <col min="28" max="28" width="5.7109375" style="58" customWidth="1"/>
    <col min="29" max="31" width="5.7109375" style="25" customWidth="1"/>
    <col min="32" max="32" width="6.7109375" style="25" customWidth="1"/>
    <col min="33" max="33" width="19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37</v>
      </c>
      <c r="D4" s="60" t="s">
        <v>38</v>
      </c>
      <c r="E4" s="26">
        <v>10</v>
      </c>
      <c r="F4" s="26">
        <v>0</v>
      </c>
      <c r="G4" s="26">
        <v>6</v>
      </c>
      <c r="H4" s="26">
        <v>9</v>
      </c>
      <c r="I4" s="26"/>
      <c r="J4" s="26"/>
      <c r="K4" s="26"/>
      <c r="L4" s="26"/>
      <c r="M4" s="26"/>
      <c r="N4" s="2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39</v>
      </c>
      <c r="D5" s="60" t="s">
        <v>38</v>
      </c>
      <c r="E5" s="61">
        <v>10</v>
      </c>
      <c r="F5" s="26">
        <v>0</v>
      </c>
      <c r="G5" s="26">
        <v>10</v>
      </c>
      <c r="H5" s="26">
        <v>15</v>
      </c>
      <c r="I5" s="26"/>
      <c r="J5" s="26"/>
      <c r="K5" s="26"/>
      <c r="L5" s="26"/>
      <c r="M5" s="26"/>
      <c r="N5" s="2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1965</v>
      </c>
      <c r="C6" s="26" t="s">
        <v>39</v>
      </c>
      <c r="D6" s="60" t="s">
        <v>38</v>
      </c>
      <c r="E6" s="61">
        <v>10</v>
      </c>
      <c r="F6" s="26">
        <v>1</v>
      </c>
      <c r="G6" s="26">
        <v>9</v>
      </c>
      <c r="H6" s="26">
        <v>20</v>
      </c>
      <c r="I6" s="26"/>
      <c r="J6" s="26"/>
      <c r="K6" s="26"/>
      <c r="L6" s="26"/>
      <c r="M6" s="26"/>
      <c r="N6" s="28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>
        <v>1</v>
      </c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30</v>
      </c>
      <c r="F7" s="18">
        <f t="shared" ref="F7:H7" si="0">SUM(F4:F6)</f>
        <v>1</v>
      </c>
      <c r="G7" s="18">
        <f t="shared" si="0"/>
        <v>25</v>
      </c>
      <c r="H7" s="18">
        <f t="shared" si="0"/>
        <v>44</v>
      </c>
      <c r="I7" s="18"/>
      <c r="J7" s="18"/>
      <c r="K7" s="18"/>
      <c r="L7" s="18"/>
      <c r="M7" s="18"/>
      <c r="N7" s="30"/>
      <c r="O7" s="59"/>
      <c r="P7" s="18">
        <f t="shared" ref="P7:AD7" si="1">SUM(P4:P4)</f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v>1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v>2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7" t="s">
        <v>2</v>
      </c>
      <c r="C8" s="31"/>
      <c r="D8" s="32">
        <f>SUM(F7:H7)*5/3+(E7/3)+(Z7*25)+(AA7*25)+(AB7*15)+(AC7*25)+(AD7*20)+(AE7*15)</f>
        <v>181.66666666666669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4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36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36</v>
      </c>
      <c r="C10" s="37"/>
      <c r="D10" s="37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23</v>
      </c>
      <c r="L10" s="18" t="s">
        <v>24</v>
      </c>
      <c r="M10" s="18" t="s">
        <v>25</v>
      </c>
      <c r="N10" s="18" t="s">
        <v>19</v>
      </c>
      <c r="O10" s="24"/>
      <c r="P10" s="38" t="s">
        <v>30</v>
      </c>
      <c r="Q10" s="12"/>
      <c r="R10" s="12"/>
      <c r="S10" s="12"/>
      <c r="T10" s="39"/>
      <c r="U10" s="39"/>
      <c r="V10" s="39"/>
      <c r="W10" s="39"/>
      <c r="X10" s="39"/>
      <c r="Y10" s="12"/>
      <c r="Z10" s="12"/>
      <c r="AA10" s="12"/>
      <c r="AB10" s="11"/>
      <c r="AC10" s="12"/>
      <c r="AD10" s="12"/>
      <c r="AE10" s="4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8" t="s">
        <v>15</v>
      </c>
      <c r="C11" s="12"/>
      <c r="D11" s="41"/>
      <c r="E11" s="26">
        <f>PRODUCT(E7)</f>
        <v>30</v>
      </c>
      <c r="F11" s="26">
        <f>PRODUCT(F7)</f>
        <v>1</v>
      </c>
      <c r="G11" s="26">
        <f>PRODUCT(G7)</f>
        <v>25</v>
      </c>
      <c r="H11" s="26">
        <f>PRODUCT(H7)</f>
        <v>44</v>
      </c>
      <c r="I11" s="26">
        <f>PRODUCT(I7)</f>
        <v>0</v>
      </c>
      <c r="J11" s="1"/>
      <c r="K11" s="42">
        <f>PRODUCT((F11+G11)/E11)</f>
        <v>0.8666666666666667</v>
      </c>
      <c r="L11" s="42">
        <f>PRODUCT(H11/E11)</f>
        <v>1.4666666666666666</v>
      </c>
      <c r="M11" s="42"/>
      <c r="N11" s="28"/>
      <c r="O11" s="24"/>
      <c r="P11" s="104" t="s">
        <v>31</v>
      </c>
      <c r="Q11" s="105"/>
      <c r="R11" s="106" t="s">
        <v>40</v>
      </c>
      <c r="S11" s="106"/>
      <c r="T11" s="106"/>
      <c r="U11" s="106"/>
      <c r="V11" s="106"/>
      <c r="W11" s="106"/>
      <c r="X11" s="106"/>
      <c r="Y11" s="107" t="s">
        <v>33</v>
      </c>
      <c r="Z11" s="106"/>
      <c r="AA11" s="106"/>
      <c r="AB11" s="108"/>
      <c r="AC11" s="106"/>
      <c r="AD11" s="107"/>
      <c r="AE11" s="10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3" t="s">
        <v>16</v>
      </c>
      <c r="C12" s="44"/>
      <c r="D12" s="45"/>
      <c r="E12" s="26"/>
      <c r="F12" s="26"/>
      <c r="G12" s="26"/>
      <c r="H12" s="26"/>
      <c r="I12" s="26"/>
      <c r="J12" s="1"/>
      <c r="K12" s="42"/>
      <c r="L12" s="42"/>
      <c r="M12" s="42"/>
      <c r="N12" s="28"/>
      <c r="O12" s="24"/>
      <c r="P12" s="110" t="s">
        <v>68</v>
      </c>
      <c r="Q12" s="111"/>
      <c r="R12" s="112" t="s">
        <v>41</v>
      </c>
      <c r="S12" s="112"/>
      <c r="T12" s="112"/>
      <c r="U12" s="112"/>
      <c r="V12" s="112"/>
      <c r="W12" s="112"/>
      <c r="X12" s="112"/>
      <c r="Y12" s="113" t="s">
        <v>42</v>
      </c>
      <c r="Z12" s="112"/>
      <c r="AA12" s="112"/>
      <c r="AB12" s="114"/>
      <c r="AC12" s="112"/>
      <c r="AD12" s="113"/>
      <c r="AE12" s="11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6" t="s">
        <v>17</v>
      </c>
      <c r="C13" s="47"/>
      <c r="D13" s="48"/>
      <c r="E13" s="29"/>
      <c r="F13" s="29"/>
      <c r="G13" s="29"/>
      <c r="H13" s="29"/>
      <c r="I13" s="29"/>
      <c r="J13" s="1"/>
      <c r="K13" s="49"/>
      <c r="L13" s="49"/>
      <c r="M13" s="49"/>
      <c r="N13" s="50"/>
      <c r="O13" s="24"/>
      <c r="P13" s="110" t="s">
        <v>69</v>
      </c>
      <c r="Q13" s="111"/>
      <c r="R13" s="112" t="s">
        <v>40</v>
      </c>
      <c r="S13" s="112"/>
      <c r="T13" s="112"/>
      <c r="U13" s="112"/>
      <c r="V13" s="112"/>
      <c r="W13" s="112"/>
      <c r="X13" s="112"/>
      <c r="Y13" s="113" t="s">
        <v>33</v>
      </c>
      <c r="Z13" s="112"/>
      <c r="AA13" s="112"/>
      <c r="AB13" s="114"/>
      <c r="AC13" s="112"/>
      <c r="AD13" s="113"/>
      <c r="AE13" s="115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1" t="s">
        <v>18</v>
      </c>
      <c r="C14" s="52"/>
      <c r="D14" s="53"/>
      <c r="E14" s="18">
        <f>SUM(E11:E13)</f>
        <v>30</v>
      </c>
      <c r="F14" s="18">
        <f>SUM(F11:F13)</f>
        <v>1</v>
      </c>
      <c r="G14" s="18">
        <f>SUM(G11:G13)</f>
        <v>25</v>
      </c>
      <c r="H14" s="18">
        <f>SUM(H11:H13)</f>
        <v>44</v>
      </c>
      <c r="I14" s="18">
        <f>SUM(I11:I13)</f>
        <v>0</v>
      </c>
      <c r="J14" s="1"/>
      <c r="K14" s="54">
        <f>PRODUCT((F14+G14)/E14)</f>
        <v>0.8666666666666667</v>
      </c>
      <c r="L14" s="54">
        <f>PRODUCT(H14/E14)</f>
        <v>1.4666666666666666</v>
      </c>
      <c r="M14" s="54"/>
      <c r="N14" s="30"/>
      <c r="O14" s="24"/>
      <c r="P14" s="116" t="s">
        <v>32</v>
      </c>
      <c r="Q14" s="117"/>
      <c r="R14" s="118" t="s">
        <v>44</v>
      </c>
      <c r="S14" s="118"/>
      <c r="T14" s="118"/>
      <c r="U14" s="118"/>
      <c r="V14" s="118"/>
      <c r="W14" s="118"/>
      <c r="X14" s="118"/>
      <c r="Y14" s="119" t="s">
        <v>43</v>
      </c>
      <c r="Z14" s="118"/>
      <c r="AA14" s="118"/>
      <c r="AB14" s="120"/>
      <c r="AC14" s="118"/>
      <c r="AD14" s="119"/>
      <c r="AE14" s="12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4"/>
      <c r="P15" s="1"/>
      <c r="Q15" s="36"/>
      <c r="R15" s="1"/>
      <c r="S15" s="1"/>
      <c r="T15" s="24"/>
      <c r="U15" s="24"/>
      <c r="V15" s="55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34</v>
      </c>
      <c r="C16" s="1"/>
      <c r="D16" s="1" t="s">
        <v>70</v>
      </c>
      <c r="E16" s="1"/>
      <c r="F16" s="24"/>
      <c r="G16" s="1"/>
      <c r="H16" s="1"/>
      <c r="I16" s="1"/>
      <c r="J16" s="1"/>
      <c r="K16" s="1"/>
      <c r="L16" s="1"/>
      <c r="M16" s="1"/>
      <c r="N16" s="36"/>
      <c r="O16" s="24"/>
      <c r="P16" s="1"/>
      <c r="Q16" s="36"/>
      <c r="R16" s="1"/>
      <c r="S16" s="1"/>
      <c r="T16" s="24"/>
      <c r="U16" s="24"/>
      <c r="V16" s="55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6"/>
      <c r="O17" s="24"/>
      <c r="P17" s="1"/>
      <c r="Q17" s="36"/>
      <c r="R17" s="1"/>
      <c r="S17" s="1"/>
      <c r="T17" s="24"/>
      <c r="U17" s="24"/>
      <c r="V17" s="55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5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5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5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5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5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5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5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5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5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5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1"/>
      <c r="Q34" s="36"/>
      <c r="R34" s="1"/>
      <c r="S34" s="1"/>
      <c r="T34" s="24"/>
      <c r="U34" s="24"/>
      <c r="V34" s="5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1"/>
      <c r="Q35" s="36"/>
      <c r="R35" s="1"/>
      <c r="S35" s="1"/>
      <c r="T35" s="24"/>
      <c r="U35" s="24"/>
      <c r="V35" s="5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6"/>
      <c r="O36" s="24"/>
      <c r="P36" s="1"/>
      <c r="Q36" s="36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6"/>
      <c r="O37" s="24"/>
      <c r="P37" s="1"/>
      <c r="Q37" s="36"/>
      <c r="R37" s="1"/>
      <c r="S37" s="1"/>
      <c r="T37" s="24"/>
      <c r="U37" s="24"/>
      <c r="V37" s="5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6"/>
      <c r="O38" s="24"/>
      <c r="P38" s="1"/>
      <c r="Q38" s="36"/>
      <c r="R38" s="1"/>
      <c r="S38" s="1"/>
      <c r="T38" s="24"/>
      <c r="U38" s="24"/>
      <c r="V38" s="5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6"/>
      <c r="O39" s="24"/>
      <c r="P39" s="1"/>
      <c r="Q39" s="36"/>
      <c r="R39" s="1"/>
      <c r="S39" s="1"/>
      <c r="T39" s="24"/>
      <c r="U39" s="24"/>
      <c r="V39" s="5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6"/>
      <c r="O40" s="24"/>
      <c r="P40" s="1"/>
      <c r="Q40" s="36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5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5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5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5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5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5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6"/>
      <c r="O52" s="24"/>
      <c r="P52" s="1"/>
      <c r="Q52" s="36"/>
      <c r="R52" s="1"/>
      <c r="S52" s="1"/>
      <c r="T52" s="24"/>
      <c r="U52" s="24"/>
      <c r="V52" s="5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6"/>
      <c r="O53" s="24"/>
      <c r="P53" s="1"/>
      <c r="Q53" s="36"/>
      <c r="R53" s="1"/>
      <c r="S53" s="1"/>
      <c r="T53" s="24"/>
      <c r="U53" s="24"/>
      <c r="V53" s="5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6"/>
      <c r="O54" s="24"/>
      <c r="P54" s="1"/>
      <c r="Q54" s="36"/>
      <c r="R54" s="1"/>
      <c r="S54" s="1"/>
      <c r="T54" s="24"/>
      <c r="U54" s="24"/>
      <c r="V54" s="5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6"/>
      <c r="O55" s="24"/>
      <c r="P55" s="1"/>
      <c r="Q55" s="36"/>
      <c r="R55" s="1"/>
      <c r="S55" s="1"/>
      <c r="T55" s="24"/>
      <c r="U55" s="24"/>
      <c r="V55" s="5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6"/>
      <c r="O56" s="24"/>
      <c r="P56" s="1"/>
      <c r="Q56" s="36"/>
      <c r="R56" s="1"/>
      <c r="S56" s="1"/>
      <c r="T56" s="24"/>
      <c r="U56" s="24"/>
      <c r="V56" s="5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6"/>
      <c r="O57" s="24"/>
      <c r="P57" s="1"/>
      <c r="Q57" s="36"/>
      <c r="R57" s="1"/>
      <c r="S57" s="1"/>
      <c r="T57" s="24"/>
      <c r="U57" s="24"/>
      <c r="V57" s="5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6"/>
      <c r="O58" s="24"/>
      <c r="P58" s="1"/>
      <c r="Q58" s="36"/>
      <c r="R58" s="1"/>
      <c r="S58" s="1"/>
      <c r="T58" s="24"/>
      <c r="U58" s="24"/>
      <c r="V58" s="5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6"/>
      <c r="O59" s="24"/>
      <c r="P59" s="1"/>
      <c r="Q59" s="36"/>
      <c r="R59" s="1"/>
      <c r="S59" s="1"/>
      <c r="T59" s="24"/>
      <c r="U59" s="24"/>
      <c r="V59" s="5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6"/>
      <c r="O60" s="24"/>
      <c r="P60" s="1"/>
      <c r="Q60" s="36"/>
      <c r="R60" s="1"/>
      <c r="S60" s="1"/>
      <c r="T60" s="24"/>
      <c r="U60" s="24"/>
      <c r="V60" s="5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6"/>
      <c r="O61" s="24"/>
      <c r="P61" s="1"/>
      <c r="Q61" s="36"/>
      <c r="R61" s="1"/>
      <c r="S61" s="1"/>
      <c r="T61" s="24"/>
      <c r="U61" s="24"/>
      <c r="V61" s="5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6"/>
      <c r="O62" s="24"/>
      <c r="P62" s="1"/>
      <c r="Q62" s="36"/>
      <c r="R62" s="1"/>
      <c r="S62" s="1"/>
      <c r="T62" s="24"/>
      <c r="U62" s="24"/>
      <c r="V62" s="5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6"/>
      <c r="O63" s="24"/>
      <c r="P63" s="1"/>
      <c r="Q63" s="36"/>
      <c r="R63" s="1"/>
      <c r="S63" s="1"/>
      <c r="T63" s="24"/>
      <c r="U63" s="24"/>
      <c r="V63" s="5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6"/>
      <c r="O64" s="24"/>
      <c r="P64" s="1"/>
      <c r="Q64" s="36"/>
      <c r="R64" s="1"/>
      <c r="S64" s="1"/>
      <c r="T64" s="24"/>
      <c r="U64" s="24"/>
      <c r="V64" s="5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6"/>
      <c r="O65" s="24"/>
      <c r="P65" s="1"/>
      <c r="Q65" s="36"/>
      <c r="R65" s="1"/>
      <c r="S65" s="1"/>
      <c r="T65" s="24"/>
      <c r="U65" s="24"/>
      <c r="V65" s="5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6"/>
      <c r="O66" s="24"/>
      <c r="P66" s="1"/>
      <c r="Q66" s="36"/>
      <c r="R66" s="1"/>
      <c r="S66" s="1"/>
      <c r="T66" s="24"/>
      <c r="U66" s="24"/>
      <c r="V66" s="5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6"/>
      <c r="O67" s="24"/>
      <c r="P67" s="1"/>
      <c r="Q67" s="36"/>
      <c r="R67" s="1"/>
      <c r="S67" s="1"/>
      <c r="T67" s="24"/>
      <c r="U67" s="24"/>
      <c r="V67" s="5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6"/>
      <c r="O68" s="24"/>
      <c r="P68" s="1"/>
      <c r="Q68" s="36"/>
      <c r="R68" s="1"/>
      <c r="S68" s="1"/>
      <c r="T68" s="24"/>
      <c r="U68" s="24"/>
      <c r="V68" s="5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6"/>
      <c r="O69" s="24"/>
      <c r="P69" s="1"/>
      <c r="Q69" s="36"/>
      <c r="R69" s="1"/>
      <c r="S69" s="1"/>
      <c r="T69" s="24"/>
      <c r="U69" s="24"/>
      <c r="V69" s="5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6"/>
      <c r="O70" s="24"/>
      <c r="P70" s="1"/>
      <c r="Q70" s="36"/>
      <c r="R70" s="1"/>
      <c r="S70" s="1"/>
      <c r="T70" s="24"/>
      <c r="U70" s="24"/>
      <c r="V70" s="5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6"/>
      <c r="O71" s="24"/>
      <c r="P71" s="1"/>
      <c r="Q71" s="36"/>
      <c r="R71" s="1"/>
      <c r="S71" s="1"/>
      <c r="T71" s="24"/>
      <c r="U71" s="24"/>
      <c r="V71" s="5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6"/>
      <c r="O72" s="24"/>
      <c r="P72" s="1"/>
      <c r="Q72" s="36"/>
      <c r="R72" s="1"/>
      <c r="S72" s="1"/>
      <c r="T72" s="24"/>
      <c r="U72" s="24"/>
      <c r="V72" s="5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6"/>
      <c r="O73" s="24"/>
      <c r="P73" s="1"/>
      <c r="Q73" s="36"/>
      <c r="R73" s="1"/>
      <c r="S73" s="1"/>
      <c r="T73" s="24"/>
      <c r="U73" s="24"/>
      <c r="V73" s="5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6"/>
      <c r="O74" s="24"/>
      <c r="P74" s="1"/>
      <c r="Q74" s="36"/>
      <c r="R74" s="1"/>
      <c r="S74" s="1"/>
      <c r="T74" s="24"/>
      <c r="U74" s="24"/>
      <c r="V74" s="5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6"/>
      <c r="O75" s="24"/>
      <c r="P75" s="1"/>
      <c r="Q75" s="36"/>
      <c r="R75" s="1"/>
      <c r="S75" s="1"/>
      <c r="T75" s="24"/>
      <c r="U75" s="24"/>
      <c r="V75" s="5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6"/>
      <c r="O76" s="24"/>
      <c r="P76" s="1"/>
      <c r="Q76" s="36"/>
      <c r="R76" s="1"/>
      <c r="S76" s="1"/>
      <c r="T76" s="24"/>
      <c r="U76" s="24"/>
      <c r="V76" s="5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6"/>
      <c r="O77" s="24"/>
      <c r="P77" s="1"/>
      <c r="Q77" s="36"/>
      <c r="R77" s="1"/>
      <c r="S77" s="1"/>
      <c r="T77" s="24"/>
      <c r="U77" s="24"/>
      <c r="V77" s="5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6"/>
      <c r="O78" s="24"/>
      <c r="P78" s="1"/>
      <c r="Q78" s="36"/>
      <c r="R78" s="1"/>
      <c r="S78" s="1"/>
      <c r="T78" s="24"/>
      <c r="U78" s="24"/>
      <c r="V78" s="5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6"/>
      <c r="O79" s="24"/>
      <c r="P79" s="1"/>
      <c r="Q79" s="36"/>
      <c r="R79" s="1"/>
      <c r="S79" s="1"/>
      <c r="T79" s="24"/>
      <c r="U79" s="24"/>
      <c r="V79" s="5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6"/>
      <c r="O80" s="24"/>
      <c r="P80" s="1"/>
      <c r="Q80" s="36"/>
      <c r="R80" s="1"/>
      <c r="S80" s="1"/>
      <c r="T80" s="24"/>
      <c r="U80" s="24"/>
      <c r="V80" s="5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6"/>
      <c r="O81" s="24"/>
      <c r="P81" s="1"/>
      <c r="Q81" s="36"/>
      <c r="R81" s="1"/>
      <c r="S81" s="1"/>
      <c r="T81" s="24"/>
      <c r="U81" s="24"/>
      <c r="V81" s="5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6"/>
      <c r="O82" s="24"/>
      <c r="P82" s="1"/>
      <c r="Q82" s="36"/>
      <c r="R82" s="1"/>
      <c r="S82" s="1"/>
      <c r="T82" s="24"/>
      <c r="U82" s="24"/>
      <c r="V82" s="5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6"/>
      <c r="O83" s="24"/>
      <c r="P83" s="1"/>
      <c r="Q83" s="36"/>
      <c r="R83" s="1"/>
      <c r="S83" s="1"/>
      <c r="T83" s="24"/>
      <c r="U83" s="24"/>
      <c r="V83" s="5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6"/>
      <c r="O84" s="24"/>
      <c r="P84" s="1"/>
      <c r="Q84" s="36"/>
      <c r="R84" s="1"/>
      <c r="S84" s="1"/>
      <c r="T84" s="24"/>
      <c r="U84" s="24"/>
      <c r="V84" s="5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6"/>
      <c r="O85" s="24"/>
      <c r="P85" s="1"/>
      <c r="Q85" s="36"/>
      <c r="R85" s="1"/>
      <c r="S85" s="1"/>
      <c r="T85" s="24"/>
      <c r="U85" s="24"/>
      <c r="V85" s="5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6"/>
      <c r="O86" s="24"/>
      <c r="P86" s="1"/>
      <c r="Q86" s="36"/>
      <c r="R86" s="1"/>
      <c r="S86" s="1"/>
      <c r="T86" s="24"/>
      <c r="U86" s="24"/>
      <c r="V86" s="5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6"/>
      <c r="O87" s="24"/>
      <c r="P87" s="1"/>
      <c r="Q87" s="36"/>
      <c r="R87" s="1"/>
      <c r="S87" s="1"/>
      <c r="T87" s="24"/>
      <c r="U87" s="24"/>
      <c r="V87" s="5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6"/>
      <c r="O88" s="24"/>
      <c r="P88" s="1"/>
      <c r="Q88" s="36"/>
      <c r="R88" s="1"/>
      <c r="S88" s="1"/>
      <c r="T88" s="24"/>
      <c r="U88" s="24"/>
      <c r="V88" s="5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6"/>
      <c r="O89" s="24"/>
      <c r="P89" s="1"/>
      <c r="Q89" s="36"/>
      <c r="R89" s="1"/>
      <c r="S89" s="1"/>
      <c r="T89" s="24"/>
      <c r="U89" s="24"/>
      <c r="V89" s="5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6"/>
      <c r="O90" s="24"/>
      <c r="P90" s="1"/>
      <c r="Q90" s="36"/>
      <c r="R90" s="1"/>
      <c r="S90" s="1"/>
      <c r="T90" s="24"/>
      <c r="U90" s="24"/>
      <c r="V90" s="5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6"/>
      <c r="O91" s="24"/>
      <c r="P91" s="1"/>
      <c r="Q91" s="36"/>
      <c r="R91" s="1"/>
      <c r="S91" s="1"/>
      <c r="T91" s="24"/>
      <c r="U91" s="24"/>
      <c r="V91" s="5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6"/>
      <c r="O92" s="24"/>
      <c r="P92" s="1"/>
      <c r="Q92" s="36"/>
      <c r="R92" s="1"/>
      <c r="S92" s="1"/>
      <c r="T92" s="24"/>
      <c r="U92" s="24"/>
      <c r="V92" s="5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6"/>
      <c r="O93" s="24"/>
      <c r="P93" s="1"/>
      <c r="Q93" s="36"/>
      <c r="R93" s="1"/>
      <c r="S93" s="1"/>
      <c r="T93" s="24"/>
      <c r="U93" s="24"/>
      <c r="V93" s="5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6"/>
      <c r="O94" s="24"/>
      <c r="P94" s="1"/>
      <c r="Q94" s="36"/>
      <c r="R94" s="1"/>
      <c r="S94" s="1"/>
      <c r="T94" s="24"/>
      <c r="U94" s="24"/>
      <c r="V94" s="5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6"/>
      <c r="O95" s="24"/>
      <c r="P95" s="1"/>
      <c r="Q95" s="36"/>
      <c r="R95" s="1"/>
      <c r="S95" s="1"/>
      <c r="T95" s="24"/>
      <c r="U95" s="24"/>
      <c r="V95" s="5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6"/>
      <c r="O96" s="24"/>
      <c r="P96" s="1"/>
      <c r="Q96" s="36"/>
      <c r="R96" s="1"/>
      <c r="S96" s="1"/>
      <c r="T96" s="24"/>
      <c r="U96" s="24"/>
      <c r="V96" s="5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6"/>
      <c r="O97" s="24"/>
      <c r="P97" s="1"/>
      <c r="Q97" s="36"/>
      <c r="R97" s="1"/>
      <c r="S97" s="1"/>
      <c r="T97" s="24"/>
      <c r="U97" s="24"/>
      <c r="V97" s="5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6"/>
      <c r="O98" s="24"/>
      <c r="P98" s="1"/>
      <c r="Q98" s="36"/>
      <c r="R98" s="1"/>
      <c r="S98" s="1"/>
      <c r="T98" s="24"/>
      <c r="U98" s="24"/>
      <c r="V98" s="5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6"/>
      <c r="O99" s="24"/>
      <c r="P99" s="1"/>
      <c r="Q99" s="36"/>
      <c r="R99" s="1"/>
      <c r="S99" s="1"/>
      <c r="T99" s="24"/>
      <c r="U99" s="24"/>
      <c r="V99" s="5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36"/>
      <c r="R100" s="1"/>
      <c r="S100" s="1"/>
      <c r="T100" s="24"/>
      <c r="U100" s="24"/>
      <c r="V100" s="5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36"/>
      <c r="R101" s="1"/>
      <c r="S101" s="1"/>
      <c r="T101" s="24"/>
      <c r="U101" s="24"/>
      <c r="V101" s="5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36"/>
      <c r="R102" s="1"/>
      <c r="S102" s="1"/>
      <c r="T102" s="24"/>
      <c r="U102" s="24"/>
      <c r="V102" s="5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36"/>
      <c r="R103" s="1"/>
      <c r="S103" s="1"/>
      <c r="T103" s="24"/>
      <c r="U103" s="24"/>
      <c r="V103" s="5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36"/>
      <c r="R104" s="1"/>
      <c r="S104" s="1"/>
      <c r="T104" s="24"/>
      <c r="U104" s="24"/>
      <c r="V104" s="5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36"/>
      <c r="R105" s="1"/>
      <c r="S105" s="1"/>
      <c r="T105" s="24"/>
      <c r="U105" s="24"/>
      <c r="V105" s="5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36"/>
      <c r="R106" s="1"/>
      <c r="S106" s="1"/>
      <c r="T106" s="24"/>
      <c r="U106" s="24"/>
      <c r="V106" s="5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36"/>
      <c r="R107" s="1"/>
      <c r="S107" s="1"/>
      <c r="T107" s="24"/>
      <c r="U107" s="24"/>
      <c r="V107" s="5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36"/>
      <c r="R108" s="1"/>
      <c r="S108" s="1"/>
      <c r="T108" s="24"/>
      <c r="U108" s="24"/>
      <c r="V108" s="5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36"/>
      <c r="R109" s="1"/>
      <c r="S109" s="1"/>
      <c r="T109" s="24"/>
      <c r="U109" s="24"/>
      <c r="V109" s="5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36"/>
      <c r="R110" s="1"/>
      <c r="S110" s="1"/>
      <c r="T110" s="24"/>
      <c r="U110" s="24"/>
      <c r="V110" s="5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36"/>
      <c r="R111" s="1"/>
      <c r="S111" s="1"/>
      <c r="T111" s="24"/>
      <c r="U111" s="24"/>
      <c r="V111" s="5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36"/>
      <c r="R112" s="1"/>
      <c r="S112" s="1"/>
      <c r="T112" s="24"/>
      <c r="U112" s="24"/>
      <c r="V112" s="5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36"/>
      <c r="R113" s="1"/>
      <c r="S113" s="1"/>
      <c r="T113" s="24"/>
      <c r="U113" s="24"/>
      <c r="V113" s="5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36"/>
      <c r="R114" s="1"/>
      <c r="S114" s="1"/>
      <c r="T114" s="24"/>
      <c r="U114" s="24"/>
      <c r="V114" s="5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36"/>
      <c r="R115" s="1"/>
      <c r="S115" s="1"/>
      <c r="T115" s="24"/>
      <c r="U115" s="24"/>
      <c r="V115" s="5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36"/>
      <c r="R116" s="1"/>
      <c r="S116" s="1"/>
      <c r="T116" s="24"/>
      <c r="U116" s="24"/>
      <c r="V116" s="5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36"/>
      <c r="R117" s="1"/>
      <c r="S117" s="1"/>
      <c r="T117" s="24"/>
      <c r="U117" s="24"/>
      <c r="V117" s="5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36"/>
      <c r="R118" s="1"/>
      <c r="S118" s="1"/>
      <c r="T118" s="24"/>
      <c r="U118" s="24"/>
      <c r="V118" s="5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36"/>
      <c r="R119" s="1"/>
      <c r="S119" s="1"/>
      <c r="T119" s="24"/>
      <c r="U119" s="24"/>
      <c r="V119" s="5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36"/>
      <c r="R120" s="1"/>
      <c r="S120" s="1"/>
      <c r="T120" s="24"/>
      <c r="U120" s="24"/>
      <c r="V120" s="5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36"/>
      <c r="R121" s="1"/>
      <c r="S121" s="1"/>
      <c r="T121" s="24"/>
      <c r="U121" s="24"/>
      <c r="V121" s="5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36"/>
      <c r="R122" s="1"/>
      <c r="S122" s="1"/>
      <c r="T122" s="24"/>
      <c r="U122" s="24"/>
      <c r="V122" s="5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36"/>
      <c r="R123" s="1"/>
      <c r="S123" s="1"/>
      <c r="T123" s="24"/>
      <c r="U123" s="24"/>
      <c r="V123" s="5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36"/>
      <c r="R124" s="1"/>
      <c r="S124" s="1"/>
      <c r="T124" s="24"/>
      <c r="U124" s="24"/>
      <c r="V124" s="5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36"/>
      <c r="R125" s="1"/>
      <c r="S125" s="1"/>
      <c r="T125" s="24"/>
      <c r="U125" s="24"/>
      <c r="V125" s="5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36"/>
      <c r="R126" s="1"/>
      <c r="S126" s="1"/>
      <c r="T126" s="24"/>
      <c r="U126" s="24"/>
      <c r="V126" s="5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36"/>
      <c r="R127" s="1"/>
      <c r="S127" s="1"/>
      <c r="T127" s="24"/>
      <c r="U127" s="24"/>
      <c r="V127" s="5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36"/>
      <c r="R128" s="1"/>
      <c r="S128" s="1"/>
      <c r="T128" s="24"/>
      <c r="U128" s="24"/>
      <c r="V128" s="5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36"/>
      <c r="R129" s="1"/>
      <c r="S129" s="1"/>
      <c r="T129" s="24"/>
      <c r="U129" s="24"/>
      <c r="V129" s="5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36"/>
      <c r="R130" s="1"/>
      <c r="S130" s="1"/>
      <c r="T130" s="24"/>
      <c r="U130" s="24"/>
      <c r="V130" s="5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36"/>
      <c r="R131" s="1"/>
      <c r="S131" s="1"/>
      <c r="T131" s="24"/>
      <c r="U131" s="24"/>
      <c r="V131" s="5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36"/>
      <c r="R132" s="1"/>
      <c r="S132" s="1"/>
      <c r="T132" s="24"/>
      <c r="U132" s="24"/>
      <c r="V132" s="5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36"/>
      <c r="R133" s="1"/>
      <c r="S133" s="1"/>
      <c r="T133" s="24"/>
      <c r="U133" s="24"/>
      <c r="V133" s="5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36"/>
      <c r="R134" s="1"/>
      <c r="S134" s="1"/>
      <c r="T134" s="24"/>
      <c r="U134" s="24"/>
      <c r="V134" s="5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36"/>
      <c r="R135" s="1"/>
      <c r="S135" s="1"/>
      <c r="T135" s="24"/>
      <c r="U135" s="24"/>
      <c r="V135" s="5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6"/>
      <c r="O136" s="24"/>
      <c r="P136" s="1"/>
      <c r="Q136" s="36"/>
      <c r="R136" s="1"/>
      <c r="S136" s="1"/>
      <c r="T136" s="24"/>
      <c r="U136" s="24"/>
      <c r="V136" s="5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24"/>
      <c r="G137" s="1"/>
      <c r="H137" s="1"/>
      <c r="I137" s="1"/>
      <c r="J137" s="1"/>
      <c r="K137" s="1"/>
      <c r="L137" s="1"/>
      <c r="M137" s="1"/>
      <c r="N137" s="36"/>
      <c r="O137" s="24"/>
      <c r="P137" s="1"/>
      <c r="Q137" s="36"/>
      <c r="R137" s="1"/>
      <c r="S137" s="1"/>
      <c r="T137" s="24"/>
      <c r="U137" s="24"/>
      <c r="V137" s="5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33" style="99" customWidth="1"/>
    <col min="3" max="3" width="17.5703125" style="100" customWidth="1"/>
    <col min="4" max="4" width="10.5703125" style="101" customWidth="1"/>
    <col min="5" max="5" width="10.28515625" style="101" customWidth="1"/>
    <col min="6" max="6" width="0.7109375" style="35" customWidth="1"/>
    <col min="7" max="11" width="4.7109375" style="100" customWidth="1"/>
    <col min="12" max="12" width="6.28515625" style="100" customWidth="1"/>
    <col min="13" max="21" width="4.7109375" style="100" customWidth="1"/>
    <col min="22" max="22" width="11" style="100" customWidth="1"/>
    <col min="23" max="23" width="24.140625" style="101" customWidth="1"/>
    <col min="24" max="24" width="9.42578125" style="100" customWidth="1"/>
    <col min="25" max="30" width="9.140625" style="10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03" t="s">
        <v>66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45</v>
      </c>
      <c r="C2" s="74"/>
      <c r="D2" s="11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0"/>
      <c r="Y2" s="73"/>
      <c r="Z2" s="73"/>
      <c r="AA2" s="73"/>
      <c r="AB2" s="73"/>
      <c r="AC2" s="73"/>
      <c r="AD2" s="73"/>
    </row>
    <row r="3" spans="1:30" x14ac:dyDescent="0.25">
      <c r="A3" s="8"/>
      <c r="B3" s="76" t="s">
        <v>67</v>
      </c>
      <c r="C3" s="22" t="s">
        <v>52</v>
      </c>
      <c r="D3" s="77" t="s">
        <v>53</v>
      </c>
      <c r="E3" s="78" t="s">
        <v>1</v>
      </c>
      <c r="F3" s="24"/>
      <c r="G3" s="79" t="s">
        <v>54</v>
      </c>
      <c r="H3" s="80" t="s">
        <v>55</v>
      </c>
      <c r="I3" s="80" t="s">
        <v>28</v>
      </c>
      <c r="J3" s="17" t="s">
        <v>56</v>
      </c>
      <c r="K3" s="81" t="s">
        <v>57</v>
      </c>
      <c r="L3" s="81" t="s">
        <v>58</v>
      </c>
      <c r="M3" s="79" t="s">
        <v>59</v>
      </c>
      <c r="N3" s="79" t="s">
        <v>27</v>
      </c>
      <c r="O3" s="80" t="s">
        <v>60</v>
      </c>
      <c r="P3" s="79" t="s">
        <v>55</v>
      </c>
      <c r="Q3" s="79" t="s">
        <v>3</v>
      </c>
      <c r="R3" s="79">
        <v>1</v>
      </c>
      <c r="S3" s="79">
        <v>2</v>
      </c>
      <c r="T3" s="79">
        <v>3</v>
      </c>
      <c r="U3" s="79" t="s">
        <v>61</v>
      </c>
      <c r="V3" s="17" t="s">
        <v>19</v>
      </c>
      <c r="W3" s="16" t="s">
        <v>62</v>
      </c>
      <c r="X3" s="16" t="s">
        <v>63</v>
      </c>
      <c r="Y3" s="73"/>
      <c r="Z3" s="73"/>
      <c r="AA3" s="73"/>
      <c r="AB3" s="73"/>
      <c r="AC3" s="73"/>
      <c r="AD3" s="73"/>
    </row>
    <row r="4" spans="1:30" x14ac:dyDescent="0.25">
      <c r="A4" s="8"/>
      <c r="B4" s="63" t="s">
        <v>46</v>
      </c>
      <c r="C4" s="62" t="s">
        <v>47</v>
      </c>
      <c r="D4" s="63" t="s">
        <v>48</v>
      </c>
      <c r="E4" s="64" t="s">
        <v>38</v>
      </c>
      <c r="F4" s="24"/>
      <c r="G4" s="65"/>
      <c r="H4" s="66">
        <v>1</v>
      </c>
      <c r="I4" s="65"/>
      <c r="J4" s="67"/>
      <c r="K4" s="67" t="s">
        <v>49</v>
      </c>
      <c r="L4" s="67"/>
      <c r="M4" s="67">
        <v>1</v>
      </c>
      <c r="N4" s="65"/>
      <c r="O4" s="66"/>
      <c r="P4" s="65"/>
      <c r="Q4" s="66"/>
      <c r="R4" s="66"/>
      <c r="S4" s="66"/>
      <c r="T4" s="66"/>
      <c r="U4" s="66"/>
      <c r="V4" s="68"/>
      <c r="W4" s="62" t="s">
        <v>50</v>
      </c>
      <c r="X4" s="69" t="s">
        <v>51</v>
      </c>
      <c r="Y4" s="73"/>
      <c r="Z4" s="73"/>
      <c r="AA4" s="73"/>
      <c r="AB4" s="73"/>
      <c r="AC4" s="73"/>
      <c r="AD4" s="73"/>
    </row>
    <row r="5" spans="1:30" x14ac:dyDescent="0.25">
      <c r="A5" s="23"/>
      <c r="B5" s="82" t="s">
        <v>64</v>
      </c>
      <c r="C5" s="83" t="s">
        <v>65</v>
      </c>
      <c r="D5" s="84"/>
      <c r="E5" s="85"/>
      <c r="F5" s="86"/>
      <c r="G5" s="87"/>
      <c r="H5" s="87"/>
      <c r="I5" s="87"/>
      <c r="J5" s="88"/>
      <c r="K5" s="88"/>
      <c r="L5" s="88"/>
      <c r="M5" s="87"/>
      <c r="N5" s="87"/>
      <c r="O5" s="87"/>
      <c r="P5" s="87"/>
      <c r="Q5" s="87"/>
      <c r="R5" s="87"/>
      <c r="S5" s="87"/>
      <c r="T5" s="87"/>
      <c r="U5" s="87"/>
      <c r="V5" s="87"/>
      <c r="W5" s="84"/>
      <c r="X5" s="89"/>
      <c r="Y5" s="73"/>
      <c r="Z5" s="73"/>
      <c r="AA5" s="73"/>
      <c r="AB5" s="73"/>
      <c r="AC5" s="73"/>
      <c r="AD5" s="73"/>
    </row>
    <row r="6" spans="1:30" x14ac:dyDescent="0.25">
      <c r="A6" s="23"/>
      <c r="B6" s="90"/>
      <c r="C6" s="91"/>
      <c r="D6" s="91"/>
      <c r="E6" s="92"/>
      <c r="F6" s="92"/>
      <c r="G6" s="93"/>
      <c r="H6" s="94"/>
      <c r="I6" s="92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73"/>
      <c r="Z6" s="73"/>
      <c r="AA6" s="73"/>
      <c r="AB6" s="73"/>
      <c r="AC6" s="73"/>
      <c r="AD6" s="73"/>
    </row>
    <row r="7" spans="1:30" x14ac:dyDescent="0.25">
      <c r="A7" s="23"/>
      <c r="B7" s="96"/>
      <c r="C7" s="1"/>
      <c r="D7" s="96"/>
      <c r="E7" s="97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73"/>
      <c r="Z7" s="73"/>
      <c r="AA7" s="73"/>
      <c r="AB7" s="73"/>
      <c r="AC7" s="73"/>
      <c r="AD7" s="73"/>
    </row>
    <row r="8" spans="1:30" x14ac:dyDescent="0.25">
      <c r="A8" s="23"/>
      <c r="B8" s="96"/>
      <c r="C8" s="1"/>
      <c r="D8" s="96"/>
      <c r="E8" s="97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73"/>
      <c r="Z8" s="73"/>
      <c r="AA8" s="73"/>
      <c r="AB8" s="73"/>
      <c r="AC8" s="73"/>
      <c r="AD8" s="73"/>
    </row>
    <row r="9" spans="1:30" x14ac:dyDescent="0.25">
      <c r="A9" s="23"/>
      <c r="B9" s="96"/>
      <c r="C9" s="1"/>
      <c r="D9" s="96"/>
      <c r="E9" s="97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73"/>
      <c r="Z9" s="73"/>
      <c r="AA9" s="73"/>
      <c r="AB9" s="73"/>
      <c r="AC9" s="73"/>
      <c r="AD9" s="73"/>
    </row>
    <row r="10" spans="1:30" x14ac:dyDescent="0.25">
      <c r="A10" s="23"/>
      <c r="B10" s="96"/>
      <c r="C10" s="1"/>
      <c r="D10" s="96"/>
      <c r="E10" s="97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73"/>
      <c r="Z10" s="73"/>
      <c r="AA10" s="73"/>
      <c r="AB10" s="73"/>
      <c r="AC10" s="73"/>
      <c r="AD10" s="73"/>
    </row>
    <row r="11" spans="1:30" x14ac:dyDescent="0.25">
      <c r="A11" s="23"/>
      <c r="B11" s="96"/>
      <c r="C11" s="1"/>
      <c r="D11" s="96"/>
      <c r="E11" s="97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73"/>
      <c r="Z11" s="73"/>
      <c r="AA11" s="73"/>
      <c r="AB11" s="73"/>
      <c r="AC11" s="73"/>
      <c r="AD11" s="73"/>
    </row>
    <row r="12" spans="1:30" x14ac:dyDescent="0.25">
      <c r="A12" s="23"/>
      <c r="B12" s="96"/>
      <c r="C12" s="1"/>
      <c r="D12" s="96"/>
      <c r="E12" s="97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73"/>
      <c r="Z12" s="73"/>
      <c r="AA12" s="73"/>
      <c r="AB12" s="73"/>
      <c r="AC12" s="73"/>
      <c r="AD12" s="73"/>
    </row>
    <row r="13" spans="1:30" x14ac:dyDescent="0.25">
      <c r="A13" s="23"/>
      <c r="B13" s="96"/>
      <c r="C13" s="1"/>
      <c r="D13" s="96"/>
      <c r="E13" s="97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73"/>
      <c r="Z13" s="73"/>
      <c r="AA13" s="73"/>
      <c r="AB13" s="73"/>
      <c r="AC13" s="73"/>
      <c r="AD13" s="73"/>
    </row>
    <row r="14" spans="1:30" x14ac:dyDescent="0.25">
      <c r="A14" s="23"/>
      <c r="B14" s="96"/>
      <c r="C14" s="1"/>
      <c r="D14" s="96"/>
      <c r="E14" s="97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73"/>
      <c r="Z14" s="73"/>
      <c r="AA14" s="73"/>
      <c r="AB14" s="73"/>
      <c r="AC14" s="73"/>
      <c r="AD14" s="73"/>
    </row>
    <row r="15" spans="1:30" x14ac:dyDescent="0.25">
      <c r="A15" s="23"/>
      <c r="B15" s="96"/>
      <c r="C15" s="1"/>
      <c r="D15" s="96"/>
      <c r="E15" s="97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73"/>
      <c r="Z15" s="73"/>
      <c r="AA15" s="73"/>
      <c r="AB15" s="73"/>
      <c r="AC15" s="73"/>
      <c r="AD15" s="73"/>
    </row>
    <row r="16" spans="1:30" x14ac:dyDescent="0.25">
      <c r="A16" s="23"/>
      <c r="B16" s="96"/>
      <c r="C16" s="1"/>
      <c r="D16" s="96"/>
      <c r="E16" s="97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96"/>
      <c r="C17" s="1"/>
      <c r="D17" s="96"/>
      <c r="E17" s="97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96"/>
      <c r="C18" s="1"/>
      <c r="D18" s="96"/>
      <c r="E18" s="97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96"/>
      <c r="C19" s="1"/>
      <c r="D19" s="96"/>
      <c r="E19" s="97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96"/>
      <c r="C20" s="1"/>
      <c r="D20" s="96"/>
      <c r="E20" s="97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96"/>
      <c r="C21" s="1"/>
      <c r="D21" s="96"/>
      <c r="E21" s="97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96"/>
      <c r="C22" s="1"/>
      <c r="D22" s="96"/>
      <c r="E22" s="97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96"/>
      <c r="C23" s="1"/>
      <c r="D23" s="96"/>
      <c r="E23" s="97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96"/>
      <c r="C24" s="1"/>
      <c r="D24" s="96"/>
      <c r="E24" s="97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96"/>
      <c r="C25" s="1"/>
      <c r="D25" s="96"/>
      <c r="E25" s="97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96"/>
      <c r="C26" s="1"/>
      <c r="D26" s="96"/>
      <c r="E26" s="97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96"/>
      <c r="C27" s="1"/>
      <c r="D27" s="96"/>
      <c r="E27" s="97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96"/>
      <c r="C28" s="1"/>
      <c r="D28" s="96"/>
      <c r="E28" s="97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96"/>
      <c r="C29" s="1"/>
      <c r="D29" s="96"/>
      <c r="E29" s="97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96"/>
      <c r="C30" s="1"/>
      <c r="D30" s="96"/>
      <c r="E30" s="97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96"/>
      <c r="C31" s="1"/>
      <c r="D31" s="96"/>
      <c r="E31" s="97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96"/>
      <c r="C32" s="1"/>
      <c r="D32" s="96"/>
      <c r="E32" s="97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96"/>
      <c r="C33" s="1"/>
      <c r="D33" s="96"/>
      <c r="E33" s="97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96"/>
      <c r="C34" s="1"/>
      <c r="D34" s="96"/>
      <c r="E34" s="97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96"/>
      <c r="C35" s="1"/>
      <c r="D35" s="96"/>
      <c r="E35" s="97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96"/>
      <c r="C36" s="1"/>
      <c r="D36" s="96"/>
      <c r="E36" s="97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96"/>
      <c r="C37" s="1"/>
      <c r="D37" s="96"/>
      <c r="E37" s="97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96"/>
      <c r="C38" s="1"/>
      <c r="D38" s="96"/>
      <c r="E38" s="97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6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96"/>
      <c r="C39" s="1"/>
      <c r="D39" s="96"/>
      <c r="E39" s="97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6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96"/>
      <c r="C40" s="1"/>
      <c r="D40" s="96"/>
      <c r="E40" s="97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6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96"/>
      <c r="C41" s="1"/>
      <c r="D41" s="96"/>
      <c r="E41" s="97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6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96"/>
      <c r="C42" s="1"/>
      <c r="D42" s="96"/>
      <c r="E42" s="97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6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96"/>
      <c r="C43" s="1"/>
      <c r="D43" s="96"/>
      <c r="E43" s="97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6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96"/>
      <c r="C44" s="1"/>
      <c r="D44" s="96"/>
      <c r="E44" s="97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6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96"/>
      <c r="C45" s="1"/>
      <c r="D45" s="96"/>
      <c r="E45" s="97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6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96"/>
      <c r="C46" s="1"/>
      <c r="D46" s="96"/>
      <c r="E46" s="97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6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96"/>
      <c r="C47" s="1"/>
      <c r="D47" s="96"/>
      <c r="E47" s="97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6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96"/>
      <c r="C48" s="1"/>
      <c r="D48" s="96"/>
      <c r="E48" s="97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6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96"/>
      <c r="C49" s="1"/>
      <c r="D49" s="96"/>
      <c r="E49" s="97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6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96"/>
      <c r="C50" s="1"/>
      <c r="D50" s="96"/>
      <c r="E50" s="97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6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96"/>
      <c r="C51" s="1"/>
      <c r="D51" s="96"/>
      <c r="E51" s="97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6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96"/>
      <c r="C52" s="1"/>
      <c r="D52" s="96"/>
      <c r="E52" s="97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6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96"/>
      <c r="C53" s="1"/>
      <c r="D53" s="96"/>
      <c r="E53" s="97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6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96"/>
      <c r="C54" s="1"/>
      <c r="D54" s="96"/>
      <c r="E54" s="97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6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96"/>
      <c r="C55" s="1"/>
      <c r="D55" s="96"/>
      <c r="E55" s="97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96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96"/>
      <c r="C56" s="1"/>
      <c r="D56" s="96"/>
      <c r="E56" s="97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96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96"/>
      <c r="C57" s="1"/>
      <c r="D57" s="96"/>
      <c r="E57" s="97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96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96"/>
      <c r="C58" s="1"/>
      <c r="D58" s="96"/>
      <c r="E58" s="97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96"/>
      <c r="X58" s="1"/>
      <c r="Y58" s="73"/>
      <c r="Z58" s="73"/>
      <c r="AA58" s="73"/>
      <c r="AB58" s="73"/>
      <c r="AC58" s="73"/>
      <c r="AD58" s="73"/>
    </row>
    <row r="59" spans="1:30" x14ac:dyDescent="0.25">
      <c r="A59" s="23"/>
      <c r="B59" s="96"/>
      <c r="C59" s="1"/>
      <c r="D59" s="96"/>
      <c r="E59" s="97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96"/>
      <c r="X59" s="1"/>
      <c r="Y59" s="73"/>
      <c r="Z59" s="73"/>
      <c r="AA59" s="73"/>
      <c r="AB59" s="73"/>
      <c r="AC59" s="73"/>
      <c r="AD59" s="73"/>
    </row>
    <row r="60" spans="1:30" x14ac:dyDescent="0.25">
      <c r="A60" s="23"/>
      <c r="B60" s="96"/>
      <c r="C60" s="1"/>
      <c r="D60" s="96"/>
      <c r="E60" s="97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96"/>
      <c r="X60" s="1"/>
      <c r="Y60" s="73"/>
      <c r="Z60" s="73"/>
      <c r="AA60" s="73"/>
      <c r="AB60" s="73"/>
      <c r="AC60" s="73"/>
      <c r="AD60" s="73"/>
    </row>
    <row r="61" spans="1:30" x14ac:dyDescent="0.25">
      <c r="A61" s="23"/>
      <c r="B61" s="96"/>
      <c r="C61" s="1"/>
      <c r="D61" s="96"/>
      <c r="E61" s="97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96"/>
      <c r="X61" s="1"/>
      <c r="Y61" s="73"/>
      <c r="Z61" s="73"/>
      <c r="AA61" s="73"/>
      <c r="AB61" s="73"/>
      <c r="AC61" s="73"/>
      <c r="AD61" s="73"/>
    </row>
    <row r="62" spans="1:30" x14ac:dyDescent="0.25">
      <c r="A62" s="23"/>
      <c r="B62" s="96"/>
      <c r="C62" s="1"/>
      <c r="D62" s="96"/>
      <c r="E62" s="97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96"/>
      <c r="X62" s="1"/>
      <c r="Y62" s="73"/>
      <c r="Z62" s="73"/>
      <c r="AA62" s="73"/>
      <c r="AB62" s="73"/>
      <c r="AC62" s="73"/>
      <c r="AD62" s="73"/>
    </row>
    <row r="63" spans="1:30" x14ac:dyDescent="0.25">
      <c r="A63" s="23"/>
      <c r="B63" s="96"/>
      <c r="C63" s="1"/>
      <c r="D63" s="96"/>
      <c r="E63" s="97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96"/>
      <c r="X63" s="1"/>
      <c r="Y63" s="73"/>
      <c r="Z63" s="73"/>
      <c r="AA63" s="73"/>
      <c r="AB63" s="73"/>
      <c r="AC63" s="73"/>
      <c r="AD63" s="73"/>
    </row>
    <row r="64" spans="1:30" x14ac:dyDescent="0.25">
      <c r="A64" s="23"/>
      <c r="B64" s="96"/>
      <c r="C64" s="1"/>
      <c r="D64" s="96"/>
      <c r="E64" s="97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96"/>
      <c r="X64" s="1"/>
      <c r="Y64" s="73"/>
      <c r="Z64" s="73"/>
      <c r="AA64" s="73"/>
      <c r="AB64" s="73"/>
      <c r="AC64" s="73"/>
      <c r="AD64" s="73"/>
    </row>
    <row r="65" spans="1:30" x14ac:dyDescent="0.25">
      <c r="A65" s="23"/>
      <c r="B65" s="96"/>
      <c r="C65" s="1"/>
      <c r="D65" s="96"/>
      <c r="E65" s="97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96"/>
      <c r="X65" s="1"/>
      <c r="Y65" s="73"/>
      <c r="Z65" s="73"/>
      <c r="AA65" s="73"/>
      <c r="AB65" s="73"/>
      <c r="AC65" s="73"/>
      <c r="AD65" s="73"/>
    </row>
    <row r="66" spans="1:30" x14ac:dyDescent="0.25">
      <c r="A66" s="23"/>
      <c r="B66" s="96"/>
      <c r="C66" s="1"/>
      <c r="D66" s="96"/>
      <c r="E66" s="97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96"/>
      <c r="X66" s="1"/>
      <c r="Y66" s="73"/>
      <c r="Z66" s="73"/>
      <c r="AA66" s="73"/>
      <c r="AB66" s="73"/>
      <c r="AC66" s="73"/>
      <c r="AD66" s="73"/>
    </row>
    <row r="67" spans="1:30" x14ac:dyDescent="0.25">
      <c r="A67" s="23"/>
      <c r="B67" s="96"/>
      <c r="C67" s="1"/>
      <c r="D67" s="96"/>
      <c r="E67" s="97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96"/>
      <c r="X67" s="1"/>
      <c r="Y67" s="73"/>
      <c r="Z67" s="73"/>
      <c r="AA67" s="73"/>
      <c r="AB67" s="73"/>
      <c r="AC67" s="73"/>
      <c r="AD67" s="73"/>
    </row>
    <row r="68" spans="1:30" x14ac:dyDescent="0.25">
      <c r="A68" s="23"/>
      <c r="B68" s="96"/>
      <c r="C68" s="1"/>
      <c r="D68" s="96"/>
      <c r="E68" s="97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96"/>
      <c r="X68" s="1"/>
      <c r="Y68" s="73"/>
      <c r="Z68" s="73"/>
      <c r="AA68" s="73"/>
      <c r="AB68" s="73"/>
      <c r="AC68" s="73"/>
      <c r="AD68" s="73"/>
    </row>
    <row r="69" spans="1:30" x14ac:dyDescent="0.25">
      <c r="A69" s="23"/>
      <c r="B69" s="96"/>
      <c r="C69" s="1"/>
      <c r="D69" s="96"/>
      <c r="E69" s="97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96"/>
      <c r="X69" s="1"/>
      <c r="Y69" s="73"/>
      <c r="Z69" s="73"/>
      <c r="AA69" s="73"/>
      <c r="AB69" s="73"/>
      <c r="AC69" s="73"/>
      <c r="AD69" s="73"/>
    </row>
    <row r="70" spans="1:30" x14ac:dyDescent="0.25">
      <c r="A70" s="23"/>
      <c r="B70" s="96"/>
      <c r="C70" s="1"/>
      <c r="D70" s="96"/>
      <c r="E70" s="97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96"/>
      <c r="X70" s="1"/>
      <c r="Y70" s="73"/>
      <c r="Z70" s="73"/>
      <c r="AA70" s="73"/>
      <c r="AB70" s="73"/>
      <c r="AC70" s="73"/>
      <c r="AD70" s="73"/>
    </row>
    <row r="71" spans="1:30" x14ac:dyDescent="0.25">
      <c r="A71" s="23"/>
      <c r="B71" s="96"/>
      <c r="C71" s="1"/>
      <c r="D71" s="96"/>
      <c r="E71" s="97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96"/>
      <c r="X71" s="1"/>
      <c r="Y71" s="73"/>
      <c r="Z71" s="73"/>
      <c r="AA71" s="73"/>
      <c r="AB71" s="73"/>
      <c r="AC71" s="73"/>
      <c r="AD71" s="73"/>
    </row>
    <row r="72" spans="1:30" x14ac:dyDescent="0.25">
      <c r="A72" s="23"/>
      <c r="B72" s="96"/>
      <c r="C72" s="1"/>
      <c r="D72" s="96"/>
      <c r="E72" s="97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96"/>
      <c r="X72" s="1"/>
      <c r="Y72" s="73"/>
      <c r="Z72" s="73"/>
      <c r="AA72" s="73"/>
      <c r="AB72" s="73"/>
      <c r="AC72" s="73"/>
      <c r="AD72" s="73"/>
    </row>
    <row r="73" spans="1:30" x14ac:dyDescent="0.25">
      <c r="A73" s="23"/>
      <c r="B73" s="96"/>
      <c r="C73" s="1"/>
      <c r="D73" s="96"/>
      <c r="E73" s="97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96"/>
      <c r="X73" s="1"/>
      <c r="Y73" s="73"/>
      <c r="Z73" s="73"/>
      <c r="AA73" s="73"/>
      <c r="AB73" s="73"/>
      <c r="AC73" s="73"/>
      <c r="AD73" s="73"/>
    </row>
    <row r="74" spans="1:30" x14ac:dyDescent="0.25">
      <c r="A74" s="23"/>
      <c r="B74" s="96"/>
      <c r="C74" s="1"/>
      <c r="D74" s="96"/>
      <c r="E74" s="97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96"/>
      <c r="X74" s="1"/>
      <c r="Y74" s="73"/>
      <c r="Z74" s="73"/>
      <c r="AA74" s="73"/>
      <c r="AB74" s="73"/>
      <c r="AC74" s="73"/>
      <c r="AD74" s="73"/>
    </row>
    <row r="75" spans="1:30" x14ac:dyDescent="0.25">
      <c r="A75" s="23"/>
      <c r="B75" s="96"/>
      <c r="C75" s="1"/>
      <c r="D75" s="96"/>
      <c r="E75" s="97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96"/>
      <c r="X75" s="1"/>
      <c r="Y75" s="73"/>
      <c r="Z75" s="73"/>
      <c r="AA75" s="73"/>
      <c r="AB75" s="73"/>
      <c r="AC75" s="73"/>
      <c r="AD75" s="73"/>
    </row>
    <row r="76" spans="1:30" x14ac:dyDescent="0.25">
      <c r="A76" s="23"/>
      <c r="B76" s="96"/>
      <c r="C76" s="1"/>
      <c r="D76" s="96"/>
      <c r="E76" s="97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96"/>
      <c r="X76" s="1"/>
      <c r="Y76" s="73"/>
      <c r="Z76" s="73"/>
      <c r="AA76" s="73"/>
      <c r="AB76" s="73"/>
      <c r="AC76" s="73"/>
      <c r="AD76" s="73"/>
    </row>
    <row r="77" spans="1:30" x14ac:dyDescent="0.25">
      <c r="A77" s="23"/>
      <c r="B77" s="96"/>
      <c r="C77" s="1"/>
      <c r="D77" s="96"/>
      <c r="E77" s="97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96"/>
      <c r="X77" s="1"/>
      <c r="Y77" s="73"/>
      <c r="Z77" s="73"/>
      <c r="AA77" s="73"/>
      <c r="AB77" s="73"/>
      <c r="AC77" s="73"/>
      <c r="AD77" s="73"/>
    </row>
    <row r="78" spans="1:30" x14ac:dyDescent="0.25">
      <c r="A78" s="23"/>
      <c r="B78" s="96"/>
      <c r="C78" s="1"/>
      <c r="D78" s="96"/>
      <c r="E78" s="97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96"/>
      <c r="X78" s="1"/>
      <c r="Y78" s="73"/>
      <c r="Z78" s="73"/>
      <c r="AA78" s="73"/>
      <c r="AB78" s="73"/>
      <c r="AC78" s="73"/>
      <c r="AD78" s="73"/>
    </row>
    <row r="79" spans="1:30" x14ac:dyDescent="0.25">
      <c r="A79" s="23"/>
      <c r="B79" s="96"/>
      <c r="C79" s="1"/>
      <c r="D79" s="96"/>
      <c r="E79" s="97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96"/>
      <c r="X79" s="1"/>
      <c r="Y79" s="73"/>
      <c r="Z79" s="73"/>
      <c r="AA79" s="73"/>
      <c r="AB79" s="73"/>
      <c r="AC79" s="73"/>
      <c r="AD79" s="73"/>
    </row>
    <row r="80" spans="1:30" x14ac:dyDescent="0.25">
      <c r="A80" s="23"/>
      <c r="B80" s="96"/>
      <c r="C80" s="1"/>
      <c r="D80" s="96"/>
      <c r="E80" s="97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96"/>
      <c r="X80" s="1"/>
      <c r="Y80" s="73"/>
      <c r="Z80" s="73"/>
      <c r="AA80" s="73"/>
      <c r="AB80" s="73"/>
      <c r="AC80" s="73"/>
      <c r="AD80" s="73"/>
    </row>
    <row r="81" spans="1:30" x14ac:dyDescent="0.25">
      <c r="A81" s="23"/>
      <c r="B81" s="96"/>
      <c r="C81" s="1"/>
      <c r="D81" s="96"/>
      <c r="E81" s="97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96"/>
      <c r="X81" s="1"/>
      <c r="Y81" s="73"/>
      <c r="Z81" s="73"/>
      <c r="AA81" s="73"/>
      <c r="AB81" s="73"/>
      <c r="AC81" s="73"/>
      <c r="AD81" s="73"/>
    </row>
    <row r="82" spans="1:30" x14ac:dyDescent="0.25">
      <c r="A82" s="23"/>
      <c r="B82" s="96"/>
      <c r="C82" s="1"/>
      <c r="D82" s="96"/>
      <c r="E82" s="97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96"/>
      <c r="X82" s="1"/>
      <c r="Y82" s="73"/>
      <c r="Z82" s="73"/>
      <c r="AA82" s="73"/>
      <c r="AB82" s="73"/>
      <c r="AC82" s="73"/>
      <c r="AD82" s="73"/>
    </row>
    <row r="83" spans="1:30" x14ac:dyDescent="0.25">
      <c r="A83" s="23"/>
      <c r="B83" s="96"/>
      <c r="C83" s="1"/>
      <c r="D83" s="96"/>
      <c r="E83" s="97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96"/>
      <c r="X83" s="1"/>
      <c r="Y83" s="73"/>
      <c r="Z83" s="73"/>
      <c r="AA83" s="73"/>
      <c r="AB83" s="73"/>
      <c r="AC83" s="73"/>
      <c r="AD83" s="73"/>
    </row>
    <row r="84" spans="1:30" x14ac:dyDescent="0.25">
      <c r="A84" s="23"/>
      <c r="B84" s="96"/>
      <c r="C84" s="1"/>
      <c r="D84" s="96"/>
      <c r="E84" s="97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96"/>
      <c r="X84" s="1"/>
      <c r="Y84" s="73"/>
      <c r="Z84" s="73"/>
      <c r="AA84" s="73"/>
      <c r="AB84" s="73"/>
      <c r="AC84" s="73"/>
      <c r="AD84" s="73"/>
    </row>
    <row r="85" spans="1:30" x14ac:dyDescent="0.25">
      <c r="A85" s="23"/>
      <c r="B85" s="96"/>
      <c r="C85" s="1"/>
      <c r="D85" s="96"/>
      <c r="E85" s="97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96"/>
      <c r="X85" s="1"/>
      <c r="Y85" s="73"/>
      <c r="Z85" s="73"/>
      <c r="AA85" s="73"/>
      <c r="AB85" s="73"/>
      <c r="AC85" s="73"/>
      <c r="AD85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2022-05-17T19:58:38Z</dcterms:modified>
</cp:coreProperties>
</file>